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.roller\OneDrive\OneDrive - Oak Lodge Water Services District\Desktop\"/>
    </mc:Choice>
  </mc:AlternateContent>
  <xr:revisionPtr revIDLastSave="0" documentId="13_ncr:1_{2679DB81-00A4-4999-B438-E424B6864AF7}" xr6:coauthVersionLast="47" xr6:coauthVersionMax="47" xr10:uidLastSave="{00000000-0000-0000-0000-000000000000}"/>
  <bookViews>
    <workbookView xWindow="-105" yWindow="0" windowWidth="29010" windowHeight="17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30" i="1"/>
  <c r="J29" i="1"/>
  <c r="J28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35" i="1" l="1"/>
  <c r="J36" i="1" s="1"/>
</calcChain>
</file>

<file path=xl/sharedStrings.xml><?xml version="1.0" encoding="utf-8"?>
<sst xmlns="http://schemas.openxmlformats.org/spreadsheetml/2006/main" count="42" uniqueCount="39">
  <si>
    <t>Appliances, Appurtenances or Fixtures</t>
  </si>
  <si>
    <t>Bathtub or Combination Bath/Shower (fill)</t>
  </si>
  <si>
    <t>Bidet</t>
  </si>
  <si>
    <t>3/4" Bathtub Fill Valve</t>
  </si>
  <si>
    <t>Clothes Washer</t>
  </si>
  <si>
    <t>Dental Unit, cuspidor</t>
  </si>
  <si>
    <t>Dishwasher, domestic</t>
  </si>
  <si>
    <t>Drinking Fountain or Water Cooler</t>
  </si>
  <si>
    <t>Hose Bibb</t>
  </si>
  <si>
    <t>Hose Bibb, each additional</t>
  </si>
  <si>
    <t>Lawn Sprinkler, each head</t>
  </si>
  <si>
    <t>Sinks</t>
  </si>
  <si>
    <t xml:space="preserve">    Clinical Faucet</t>
  </si>
  <si>
    <t xml:space="preserve">    Clinical Flushometer Valve, with or without faucet</t>
  </si>
  <si>
    <t xml:space="preserve">    Kitchen, domestic with or without dishwasher</t>
  </si>
  <si>
    <t xml:space="preserve">    Bar</t>
  </si>
  <si>
    <t xml:space="preserve">    Laundry</t>
  </si>
  <si>
    <t xml:space="preserve">    Service or Mop Basin</t>
  </si>
  <si>
    <t xml:space="preserve">    Washup, each set of faucets</t>
  </si>
  <si>
    <t>Shower, per head</t>
  </si>
  <si>
    <t>Urinal, 1.0 GPF Flushometer Valve</t>
  </si>
  <si>
    <t>Urinal, flush tank</t>
  </si>
  <si>
    <t>Wash Fountain, circular spray</t>
  </si>
  <si>
    <t>Water Closet, 1.6 GPF Flushometer Valve</t>
  </si>
  <si>
    <t>Water Closet, greater than 1.6 GPF Flushometer Valve</t>
  </si>
  <si>
    <t>Total Fixture Units:</t>
  </si>
  <si>
    <t>Required Meter Size:</t>
  </si>
  <si>
    <t xml:space="preserve">Meter Sizing </t>
  </si>
  <si>
    <t>Urinal, greater than 1.0 GPF Flushometer Valve</t>
  </si>
  <si>
    <t>Refer to Specialty Code</t>
  </si>
  <si>
    <t>Water Supply Fixture Units as Specified in the 2017
 Oregon Plumbing Specialty Code</t>
  </si>
  <si>
    <t xml:space="preserve">    Lavatory (Bathroom)</t>
  </si>
  <si>
    <t>Total Fixtures in Existing Structure(s)</t>
  </si>
  <si>
    <t>Fixtures added through development</t>
  </si>
  <si>
    <t>Fixture Unit Value</t>
  </si>
  <si>
    <t>Water Closet, 1.6 GPF Gravity Tank (Toilet)</t>
  </si>
  <si>
    <t>Water Closet, 1.6 GPF Flushometer Tank (Toilet)</t>
  </si>
  <si>
    <t>Water Closet, greater than 1.6 GPF Gravity Tank (Toilet)</t>
  </si>
  <si>
    <t>Multiplier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</si>
</sst>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" fontId="0" fillId="0" borderId="0" xfId="0" applyNumberFormat="1"/>
    <xf numFmtId="12" fontId="5" fillId="0" borderId="0" xfId="0" applyNumberFormat="1" applyFont="1" applyAlignment="1">
      <alignment vertical="center"/>
    </xf>
    <xf numFmtId="12" fontId="0" fillId="0" borderId="0" xfId="0" applyNumberForma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0" xfId="0" applyFont="1" applyBorder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1</xdr:row>
      <xdr:rowOff>57151</xdr:rowOff>
    </xdr:from>
    <xdr:to>
      <xdr:col>9</xdr:col>
      <xdr:colOff>590550</xdr:colOff>
      <xdr:row>2</xdr:row>
      <xdr:rowOff>325185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D18653-C6F4-4A0C-992C-DB70A536A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923926"/>
          <a:ext cx="1733550" cy="515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6"/>
  <sheetViews>
    <sheetView showZeros="0" tabSelected="1" workbookViewId="0">
      <selection activeCell="O5" sqref="O5"/>
    </sheetView>
  </sheetViews>
  <sheetFormatPr defaultColWidth="9.140625" defaultRowHeight="15" x14ac:dyDescent="0.25"/>
  <cols>
    <col min="1" max="5" width="9.140625" style="1"/>
    <col min="6" max="6" width="12.28515625" style="1" customWidth="1"/>
    <col min="7" max="7" width="11.5703125" style="1" customWidth="1"/>
    <col min="8" max="8" width="13.5703125" style="1" customWidth="1"/>
    <col min="9" max="9" width="11.85546875" style="1" customWidth="1"/>
    <col min="10" max="10" width="10.5703125" style="1" customWidth="1"/>
    <col min="11" max="16384" width="9.140625" style="1"/>
  </cols>
  <sheetData>
    <row r="1" spans="2:11" ht="68.25" customHeight="1" x14ac:dyDescent="0.25"/>
    <row r="2" spans="2:11" ht="19.5" customHeight="1" x14ac:dyDescent="0.25">
      <c r="B2" s="36" t="s">
        <v>27</v>
      </c>
      <c r="C2" s="36"/>
      <c r="D2" s="36"/>
      <c r="E2" s="36"/>
      <c r="F2" s="36"/>
      <c r="G2" s="36"/>
      <c r="H2" s="36"/>
      <c r="I2" s="36"/>
      <c r="J2" s="43"/>
      <c r="K2" s="43"/>
    </row>
    <row r="3" spans="2:11" ht="29.25" customHeight="1" x14ac:dyDescent="0.25">
      <c r="B3" s="35" t="s">
        <v>30</v>
      </c>
      <c r="C3" s="35"/>
      <c r="D3" s="35"/>
      <c r="E3" s="35"/>
      <c r="F3" s="35"/>
      <c r="G3" s="35"/>
      <c r="H3" s="35"/>
      <c r="I3" s="35"/>
      <c r="J3" s="44"/>
      <c r="K3" s="44"/>
    </row>
    <row r="4" spans="2:11" ht="11.25" customHeight="1" thickBot="1" x14ac:dyDescent="0.3">
      <c r="B4" s="6"/>
      <c r="C4" s="6"/>
      <c r="D4" s="6"/>
      <c r="E4" s="6"/>
      <c r="F4" s="6"/>
      <c r="G4" s="6"/>
      <c r="H4" s="6"/>
      <c r="I4" s="6"/>
      <c r="J4" s="6"/>
    </row>
    <row r="5" spans="2:11" ht="41.25" customHeight="1" x14ac:dyDescent="0.25">
      <c r="B5" s="42" t="s">
        <v>0</v>
      </c>
      <c r="C5" s="40"/>
      <c r="D5" s="40"/>
      <c r="E5" s="40"/>
      <c r="F5" s="41"/>
      <c r="G5" s="38" t="s">
        <v>32</v>
      </c>
      <c r="H5" s="38" t="s">
        <v>33</v>
      </c>
      <c r="I5" s="37" t="s">
        <v>38</v>
      </c>
      <c r="J5" s="39" t="s">
        <v>34</v>
      </c>
      <c r="K5" s="17"/>
    </row>
    <row r="6" spans="2:11" x14ac:dyDescent="0.25">
      <c r="B6" s="25" t="s">
        <v>1</v>
      </c>
      <c r="C6" s="26"/>
      <c r="D6" s="26"/>
      <c r="E6" s="26"/>
      <c r="F6" s="26"/>
      <c r="G6" s="10">
        <v>1</v>
      </c>
      <c r="H6" s="10"/>
      <c r="I6" s="5">
        <v>4</v>
      </c>
      <c r="J6" s="19">
        <f>(H6+G6)*I6</f>
        <v>4</v>
      </c>
      <c r="K6" s="18"/>
    </row>
    <row r="7" spans="2:11" ht="13.9" x14ac:dyDescent="0.25">
      <c r="B7" s="25" t="s">
        <v>3</v>
      </c>
      <c r="C7" s="26"/>
      <c r="D7" s="26"/>
      <c r="E7" s="26"/>
      <c r="F7" s="26"/>
      <c r="G7" s="10"/>
      <c r="H7" s="10"/>
      <c r="I7" s="5">
        <v>10</v>
      </c>
      <c r="J7" s="19">
        <f t="shared" ref="J7:J33" si="0">(H7+G7)*I7</f>
        <v>0</v>
      </c>
      <c r="K7" s="18"/>
    </row>
    <row r="8" spans="2:11" ht="13.9" x14ac:dyDescent="0.25">
      <c r="B8" s="25" t="s">
        <v>2</v>
      </c>
      <c r="C8" s="26"/>
      <c r="D8" s="26"/>
      <c r="E8" s="26"/>
      <c r="F8" s="26"/>
      <c r="G8" s="10"/>
      <c r="H8" s="10"/>
      <c r="I8" s="5">
        <v>1</v>
      </c>
      <c r="J8" s="19">
        <f t="shared" si="0"/>
        <v>0</v>
      </c>
      <c r="K8" s="18"/>
    </row>
    <row r="9" spans="2:11" ht="13.9" x14ac:dyDescent="0.25">
      <c r="B9" s="25" t="s">
        <v>4</v>
      </c>
      <c r="C9" s="26"/>
      <c r="D9" s="26"/>
      <c r="E9" s="26"/>
      <c r="F9" s="26"/>
      <c r="G9" s="10"/>
      <c r="H9" s="10"/>
      <c r="I9" s="5">
        <v>4</v>
      </c>
      <c r="J9" s="19">
        <f t="shared" si="0"/>
        <v>0</v>
      </c>
      <c r="K9" s="18"/>
    </row>
    <row r="10" spans="2:11" ht="13.9" x14ac:dyDescent="0.25">
      <c r="B10" s="25" t="s">
        <v>5</v>
      </c>
      <c r="C10" s="26"/>
      <c r="D10" s="26"/>
      <c r="E10" s="26"/>
      <c r="F10" s="26"/>
      <c r="G10" s="10"/>
      <c r="H10" s="10"/>
      <c r="I10" s="5"/>
      <c r="J10" s="19">
        <f t="shared" si="0"/>
        <v>0</v>
      </c>
      <c r="K10" s="18"/>
    </row>
    <row r="11" spans="2:11" ht="13.9" x14ac:dyDescent="0.25">
      <c r="B11" s="25" t="s">
        <v>6</v>
      </c>
      <c r="C11" s="26"/>
      <c r="D11" s="26"/>
      <c r="E11" s="26"/>
      <c r="F11" s="26"/>
      <c r="G11" s="10"/>
      <c r="H11" s="10"/>
      <c r="I11" s="5">
        <v>1.5</v>
      </c>
      <c r="J11" s="19">
        <f t="shared" si="0"/>
        <v>0</v>
      </c>
      <c r="K11" s="18"/>
    </row>
    <row r="12" spans="2:11" ht="13.9" x14ac:dyDescent="0.25">
      <c r="B12" s="25" t="s">
        <v>7</v>
      </c>
      <c r="C12" s="26"/>
      <c r="D12" s="26"/>
      <c r="E12" s="26"/>
      <c r="F12" s="26"/>
      <c r="G12" s="10"/>
      <c r="H12" s="10"/>
      <c r="I12" s="5">
        <v>0.5</v>
      </c>
      <c r="J12" s="19">
        <f t="shared" si="0"/>
        <v>0</v>
      </c>
      <c r="K12" s="18"/>
    </row>
    <row r="13" spans="2:11" ht="13.9" x14ac:dyDescent="0.25">
      <c r="B13" s="25" t="s">
        <v>8</v>
      </c>
      <c r="C13" s="26"/>
      <c r="D13" s="26"/>
      <c r="E13" s="26"/>
      <c r="F13" s="26"/>
      <c r="G13" s="10"/>
      <c r="H13" s="10"/>
      <c r="I13" s="5">
        <v>2.5</v>
      </c>
      <c r="J13" s="19">
        <f t="shared" si="0"/>
        <v>0</v>
      </c>
      <c r="K13" s="18"/>
    </row>
    <row r="14" spans="2:11" ht="13.9" x14ac:dyDescent="0.25">
      <c r="B14" s="25" t="s">
        <v>9</v>
      </c>
      <c r="C14" s="26"/>
      <c r="D14" s="26"/>
      <c r="E14" s="26"/>
      <c r="F14" s="26"/>
      <c r="G14" s="10"/>
      <c r="H14" s="10"/>
      <c r="I14" s="5">
        <v>1</v>
      </c>
      <c r="J14" s="19">
        <f t="shared" si="0"/>
        <v>0</v>
      </c>
      <c r="K14" s="18"/>
    </row>
    <row r="15" spans="2:11" ht="13.9" x14ac:dyDescent="0.25">
      <c r="B15" s="25" t="s">
        <v>10</v>
      </c>
      <c r="C15" s="26"/>
      <c r="D15" s="26"/>
      <c r="E15" s="26"/>
      <c r="F15" s="26"/>
      <c r="G15" s="10"/>
      <c r="H15" s="10"/>
      <c r="I15" s="5">
        <v>1</v>
      </c>
      <c r="J15" s="19">
        <f t="shared" si="0"/>
        <v>0</v>
      </c>
      <c r="K15" s="18"/>
    </row>
    <row r="16" spans="2:11" ht="13.9" x14ac:dyDescent="0.25">
      <c r="B16" s="25" t="s">
        <v>11</v>
      </c>
      <c r="C16" s="26"/>
      <c r="D16" s="26"/>
      <c r="E16" s="26"/>
      <c r="F16" s="26"/>
      <c r="G16" s="3"/>
      <c r="H16" s="3"/>
      <c r="I16" s="5"/>
      <c r="J16" s="19">
        <f t="shared" si="0"/>
        <v>0</v>
      </c>
      <c r="K16" s="18"/>
    </row>
    <row r="17" spans="2:11" ht="13.9" x14ac:dyDescent="0.25">
      <c r="B17" s="25" t="s">
        <v>15</v>
      </c>
      <c r="C17" s="26"/>
      <c r="D17" s="26"/>
      <c r="E17" s="26"/>
      <c r="F17" s="26"/>
      <c r="G17" s="10"/>
      <c r="H17" s="10"/>
      <c r="I17" s="5">
        <v>1</v>
      </c>
      <c r="J17" s="19">
        <f t="shared" si="0"/>
        <v>0</v>
      </c>
      <c r="K17" s="18"/>
    </row>
    <row r="18" spans="2:11" ht="13.9" x14ac:dyDescent="0.25">
      <c r="B18" s="25" t="s">
        <v>12</v>
      </c>
      <c r="C18" s="26"/>
      <c r="D18" s="26"/>
      <c r="E18" s="26"/>
      <c r="F18" s="26"/>
      <c r="G18" s="10"/>
      <c r="H18" s="10"/>
      <c r="I18" s="5">
        <v>0.5</v>
      </c>
      <c r="J18" s="19">
        <f t="shared" si="0"/>
        <v>0</v>
      </c>
      <c r="K18" s="18"/>
    </row>
    <row r="19" spans="2:11" ht="13.9" x14ac:dyDescent="0.25">
      <c r="B19" s="25" t="s">
        <v>13</v>
      </c>
      <c r="C19" s="26"/>
      <c r="D19" s="26"/>
      <c r="E19" s="26"/>
      <c r="F19" s="26"/>
      <c r="G19" s="10"/>
      <c r="H19" s="10"/>
      <c r="I19" s="5">
        <v>0.5</v>
      </c>
      <c r="J19" s="19">
        <f t="shared" si="0"/>
        <v>0</v>
      </c>
      <c r="K19" s="18"/>
    </row>
    <row r="20" spans="2:11" ht="13.9" x14ac:dyDescent="0.25">
      <c r="B20" s="25" t="s">
        <v>14</v>
      </c>
      <c r="C20" s="26"/>
      <c r="D20" s="26"/>
      <c r="E20" s="26"/>
      <c r="F20" s="26"/>
      <c r="G20" s="10"/>
      <c r="H20" s="10"/>
      <c r="I20" s="5">
        <v>1.5</v>
      </c>
      <c r="J20" s="19">
        <f t="shared" si="0"/>
        <v>0</v>
      </c>
      <c r="K20" s="18"/>
    </row>
    <row r="21" spans="2:11" ht="13.9" x14ac:dyDescent="0.25">
      <c r="B21" s="25" t="s">
        <v>16</v>
      </c>
      <c r="C21" s="26"/>
      <c r="D21" s="26"/>
      <c r="E21" s="26"/>
      <c r="F21" s="26"/>
      <c r="G21" s="10"/>
      <c r="H21" s="10"/>
      <c r="I21" s="5">
        <v>1.5</v>
      </c>
      <c r="J21" s="19">
        <f t="shared" si="0"/>
        <v>0</v>
      </c>
      <c r="K21" s="18"/>
    </row>
    <row r="22" spans="2:11" ht="13.9" x14ac:dyDescent="0.25">
      <c r="B22" s="22" t="s">
        <v>31</v>
      </c>
      <c r="C22" s="23"/>
      <c r="D22" s="23"/>
      <c r="E22" s="23"/>
      <c r="F22" s="24"/>
      <c r="G22" s="10"/>
      <c r="H22" s="10"/>
      <c r="I22" s="5">
        <v>1</v>
      </c>
      <c r="J22" s="19">
        <f t="shared" si="0"/>
        <v>0</v>
      </c>
      <c r="K22" s="18"/>
    </row>
    <row r="23" spans="2:11" ht="13.9" x14ac:dyDescent="0.25">
      <c r="B23" s="25" t="s">
        <v>17</v>
      </c>
      <c r="C23" s="26"/>
      <c r="D23" s="26"/>
      <c r="E23" s="26"/>
      <c r="F23" s="26"/>
      <c r="G23" s="10"/>
      <c r="H23" s="10"/>
      <c r="I23" s="5">
        <v>1.5</v>
      </c>
      <c r="J23" s="19">
        <f t="shared" si="0"/>
        <v>0</v>
      </c>
      <c r="K23" s="18"/>
    </row>
    <row r="24" spans="2:11" ht="13.9" x14ac:dyDescent="0.25">
      <c r="B24" s="25" t="s">
        <v>18</v>
      </c>
      <c r="C24" s="26"/>
      <c r="D24" s="26"/>
      <c r="E24" s="26"/>
      <c r="F24" s="26"/>
      <c r="G24" s="10"/>
      <c r="H24" s="10"/>
      <c r="I24" s="5"/>
      <c r="J24" s="19">
        <f t="shared" si="0"/>
        <v>0</v>
      </c>
      <c r="K24" s="18"/>
    </row>
    <row r="25" spans="2:11" ht="13.9" x14ac:dyDescent="0.25">
      <c r="B25" s="25" t="s">
        <v>19</v>
      </c>
      <c r="C25" s="26"/>
      <c r="D25" s="26"/>
      <c r="E25" s="26"/>
      <c r="F25" s="26"/>
      <c r="G25" s="10"/>
      <c r="H25" s="10"/>
      <c r="I25" s="5">
        <v>2</v>
      </c>
      <c r="J25" s="19">
        <f t="shared" si="0"/>
        <v>0</v>
      </c>
      <c r="K25" s="18"/>
    </row>
    <row r="26" spans="2:11" ht="13.9" x14ac:dyDescent="0.25">
      <c r="B26" s="25" t="s">
        <v>20</v>
      </c>
      <c r="C26" s="26"/>
      <c r="D26" s="26"/>
      <c r="E26" s="26"/>
      <c r="F26" s="26"/>
      <c r="G26" s="3"/>
      <c r="H26" s="3"/>
      <c r="I26" s="31" t="s">
        <v>29</v>
      </c>
      <c r="J26" s="32"/>
      <c r="K26" s="18"/>
    </row>
    <row r="27" spans="2:11" ht="13.9" x14ac:dyDescent="0.25">
      <c r="B27" s="22" t="s">
        <v>28</v>
      </c>
      <c r="C27" s="23"/>
      <c r="D27" s="23"/>
      <c r="E27" s="23"/>
      <c r="F27" s="24"/>
      <c r="G27" s="3"/>
      <c r="H27" s="3"/>
      <c r="I27" s="31" t="s">
        <v>29</v>
      </c>
      <c r="J27" s="32"/>
      <c r="K27" s="18"/>
    </row>
    <row r="28" spans="2:11" ht="13.9" x14ac:dyDescent="0.25">
      <c r="B28" s="25" t="s">
        <v>21</v>
      </c>
      <c r="C28" s="26"/>
      <c r="D28" s="26"/>
      <c r="E28" s="26"/>
      <c r="F28" s="26"/>
      <c r="G28" s="10"/>
      <c r="H28" s="10"/>
      <c r="I28" s="5">
        <v>2</v>
      </c>
      <c r="J28" s="19">
        <f t="shared" si="0"/>
        <v>0</v>
      </c>
      <c r="K28" s="18"/>
    </row>
    <row r="29" spans="2:11" ht="13.9" x14ac:dyDescent="0.25">
      <c r="B29" s="25" t="s">
        <v>22</v>
      </c>
      <c r="C29" s="26"/>
      <c r="D29" s="26"/>
      <c r="E29" s="26"/>
      <c r="F29" s="26"/>
      <c r="G29" s="10"/>
      <c r="H29" s="10"/>
      <c r="I29" s="5"/>
      <c r="J29" s="19">
        <f t="shared" si="0"/>
        <v>0</v>
      </c>
      <c r="K29" s="18"/>
    </row>
    <row r="30" spans="2:11" ht="13.9" x14ac:dyDescent="0.25">
      <c r="B30" s="25" t="s">
        <v>35</v>
      </c>
      <c r="C30" s="26"/>
      <c r="D30" s="26"/>
      <c r="E30" s="26"/>
      <c r="F30" s="26"/>
      <c r="G30" s="10"/>
      <c r="H30" s="10"/>
      <c r="I30" s="5">
        <v>2.5</v>
      </c>
      <c r="J30" s="19">
        <f t="shared" si="0"/>
        <v>0</v>
      </c>
      <c r="K30" s="18"/>
    </row>
    <row r="31" spans="2:11" ht="13.9" x14ac:dyDescent="0.25">
      <c r="B31" s="25" t="s">
        <v>36</v>
      </c>
      <c r="C31" s="26"/>
      <c r="D31" s="26"/>
      <c r="E31" s="26"/>
      <c r="F31" s="26"/>
      <c r="G31" s="10"/>
      <c r="H31" s="10"/>
      <c r="I31" s="5">
        <v>2.5</v>
      </c>
      <c r="J31" s="19">
        <f t="shared" si="0"/>
        <v>0</v>
      </c>
      <c r="K31" s="18"/>
    </row>
    <row r="32" spans="2:11" ht="13.9" x14ac:dyDescent="0.25">
      <c r="B32" s="25" t="s">
        <v>23</v>
      </c>
      <c r="C32" s="26"/>
      <c r="D32" s="26"/>
      <c r="E32" s="26"/>
      <c r="F32" s="26"/>
      <c r="G32" s="4"/>
      <c r="H32" s="4"/>
      <c r="I32" s="31" t="s">
        <v>29</v>
      </c>
      <c r="J32" s="32"/>
      <c r="K32" s="18"/>
    </row>
    <row r="33" spans="2:16" ht="13.9" x14ac:dyDescent="0.25">
      <c r="B33" s="25" t="s">
        <v>37</v>
      </c>
      <c r="C33" s="26"/>
      <c r="D33" s="26"/>
      <c r="E33" s="26"/>
      <c r="F33" s="26"/>
      <c r="G33" s="10"/>
      <c r="H33" s="10"/>
      <c r="I33" s="5">
        <v>3</v>
      </c>
      <c r="J33" s="19">
        <f t="shared" si="0"/>
        <v>0</v>
      </c>
      <c r="K33" s="18"/>
    </row>
    <row r="34" spans="2:16" ht="14.45" thickBot="1" x14ac:dyDescent="0.3">
      <c r="B34" s="20" t="s">
        <v>24</v>
      </c>
      <c r="C34" s="21"/>
      <c r="D34" s="21"/>
      <c r="E34" s="21"/>
      <c r="F34" s="21"/>
      <c r="G34" s="7"/>
      <c r="H34" s="7"/>
      <c r="I34" s="33" t="s">
        <v>29</v>
      </c>
      <c r="J34" s="34"/>
      <c r="K34" s="18"/>
    </row>
    <row r="35" spans="2:16" ht="21" customHeight="1" thickBot="1" x14ac:dyDescent="0.3">
      <c r="H35" s="27" t="s">
        <v>25</v>
      </c>
      <c r="I35" s="28"/>
      <c r="J35" s="8">
        <f>SUM(J6:J33)</f>
        <v>4</v>
      </c>
      <c r="K35" s="18"/>
      <c r="P35" s="2"/>
    </row>
    <row r="36" spans="2:16" ht="23.25" customHeight="1" thickBot="1" x14ac:dyDescent="0.3">
      <c r="H36" s="29" t="s">
        <v>26</v>
      </c>
      <c r="I36" s="30"/>
      <c r="J36" s="9" t="str">
        <f>IF(AND(J35&gt;=1,J35&lt;=30),"5/8""",IF(AND(J35&gt;30,J35&lt;=50),"3/4""",IF(AND(J35&gt;50,J35&lt;=89),"1""",IF(AND(J35&gt;89,J35&lt;=286),"1.5""",IF(AND(J35&gt;286,J35&lt;=532),"2""",IF(AND(J35&gt;532,J35&lt;=1300),"3""",IF(AND(J35&gt;1300,J35&lt;=3600),"4""",IF(AND(J35&gt;3600,J35&lt;=8200),"6""",0))))))))</f>
        <v>5/8"</v>
      </c>
      <c r="K36" s="16"/>
    </row>
  </sheetData>
  <mergeCells count="38">
    <mergeCell ref="B15:F15"/>
    <mergeCell ref="B6:F6"/>
    <mergeCell ref="B7:F7"/>
    <mergeCell ref="B9:F9"/>
    <mergeCell ref="B10:F10"/>
    <mergeCell ref="B8:F8"/>
    <mergeCell ref="B11:F11"/>
    <mergeCell ref="B12:F12"/>
    <mergeCell ref="B13:F13"/>
    <mergeCell ref="B14:F14"/>
    <mergeCell ref="B2:I2"/>
    <mergeCell ref="B3:I3"/>
    <mergeCell ref="B17:F17"/>
    <mergeCell ref="B18:F18"/>
    <mergeCell ref="B19:F19"/>
    <mergeCell ref="B20:F20"/>
    <mergeCell ref="H35:I35"/>
    <mergeCell ref="H36:I36"/>
    <mergeCell ref="I26:J26"/>
    <mergeCell ref="I27:J27"/>
    <mergeCell ref="I32:J32"/>
    <mergeCell ref="I34:J34"/>
    <mergeCell ref="B34:F34"/>
    <mergeCell ref="B5:F5"/>
    <mergeCell ref="B22:F22"/>
    <mergeCell ref="B28:F28"/>
    <mergeCell ref="B29:F29"/>
    <mergeCell ref="B30:F30"/>
    <mergeCell ref="B31:F31"/>
    <mergeCell ref="B32:F32"/>
    <mergeCell ref="B33:F33"/>
    <mergeCell ref="B21:F21"/>
    <mergeCell ref="B23:F23"/>
    <mergeCell ref="B24:F24"/>
    <mergeCell ref="B25:F25"/>
    <mergeCell ref="B26:F26"/>
    <mergeCell ref="B27:F27"/>
    <mergeCell ref="B16:F16"/>
  </mergeCells>
  <pageMargins left="0.7" right="0.7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H24" sqref="H24"/>
    </sheetView>
  </sheetViews>
  <sheetFormatPr defaultRowHeight="15" x14ac:dyDescent="0.25"/>
  <cols>
    <col min="1" max="1" width="15.140625" customWidth="1"/>
    <col min="2" max="2" width="12.140625" customWidth="1"/>
    <col min="3" max="4" width="11.42578125" customWidth="1"/>
    <col min="5" max="5" width="12.85546875" customWidth="1"/>
  </cols>
  <sheetData>
    <row r="1" spans="1:6" x14ac:dyDescent="0.25">
      <c r="A1" s="11"/>
    </row>
    <row r="2" spans="1:6" x14ac:dyDescent="0.25">
      <c r="A2" s="11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4"/>
    </row>
    <row r="5" spans="1:6" x14ac:dyDescent="0.25">
      <c r="A5" s="14"/>
    </row>
    <row r="6" spans="1:6" x14ac:dyDescent="0.25">
      <c r="A6" s="15"/>
    </row>
    <row r="7" spans="1:6" x14ac:dyDescent="0.25">
      <c r="A7" s="15"/>
    </row>
    <row r="8" spans="1:6" x14ac:dyDescent="0.25">
      <c r="A8" s="15"/>
    </row>
    <row r="9" spans="1:6" x14ac:dyDescent="0.25">
      <c r="A9" s="15"/>
    </row>
    <row r="10" spans="1:6" x14ac:dyDescent="0.25">
      <c r="A10" s="15"/>
    </row>
    <row r="11" spans="1:6" x14ac:dyDescent="0.25">
      <c r="A11" s="15"/>
    </row>
    <row r="12" spans="1:6" x14ac:dyDescent="0.25">
      <c r="A12" s="15"/>
    </row>
    <row r="13" spans="1:6" x14ac:dyDescent="0.25">
      <c r="A13" s="13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Page</dc:creator>
  <cp:lastModifiedBy>Alex Roller</cp:lastModifiedBy>
  <cp:lastPrinted>2025-01-30T22:44:01Z</cp:lastPrinted>
  <dcterms:created xsi:type="dcterms:W3CDTF">2019-07-23T18:08:29Z</dcterms:created>
  <dcterms:modified xsi:type="dcterms:W3CDTF">2025-01-30T22:44:06Z</dcterms:modified>
</cp:coreProperties>
</file>