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chnical Services\Utility Permits\Applications and forms\HAND-OUT INFO\Current Forms\"/>
    </mc:Choice>
  </mc:AlternateContent>
  <xr:revisionPtr revIDLastSave="0" documentId="13_ncr:1_{AFCE5C05-8042-4136-B68C-DD084B5CEBDC}" xr6:coauthVersionLast="46" xr6:coauthVersionMax="46" xr10:uidLastSave="{00000000-0000-0000-0000-000000000000}"/>
  <bookViews>
    <workbookView xWindow="29025" yWindow="840" windowWidth="21975" windowHeight="14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0" i="1"/>
  <c r="J29" i="1"/>
  <c r="J28" i="1"/>
  <c r="J27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K6" i="1" l="1"/>
  <c r="K7" i="1"/>
  <c r="K8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7" i="1"/>
  <c r="K28" i="1"/>
  <c r="K29" i="1"/>
  <c r="K30" i="1"/>
  <c r="K32" i="1"/>
  <c r="K5" i="1"/>
  <c r="J34" i="1" l="1"/>
  <c r="K34" i="1"/>
  <c r="K35" i="1" s="1"/>
  <c r="J35" i="1" l="1"/>
</calcChain>
</file>

<file path=xl/sharedStrings.xml><?xml version="1.0" encoding="utf-8"?>
<sst xmlns="http://schemas.openxmlformats.org/spreadsheetml/2006/main" count="44" uniqueCount="41">
  <si>
    <t>Appliances, Appurtenances or Fixtures</t>
  </si>
  <si>
    <t>Bathtub or Combination Bath/Shower (fill)</t>
  </si>
  <si>
    <t>Bidet</t>
  </si>
  <si>
    <t>Private</t>
  </si>
  <si>
    <t>Public</t>
  </si>
  <si>
    <t>3/4" Bathtub Fill Valve</t>
  </si>
  <si>
    <t>Clothes Washer</t>
  </si>
  <si>
    <t>Dental Unit, cuspidor</t>
  </si>
  <si>
    <t>Dishwasher, domestic</t>
  </si>
  <si>
    <t>Drinking Fountain or Water Cooler</t>
  </si>
  <si>
    <t>Hose Bibb</t>
  </si>
  <si>
    <t>Hose Bibb, each additional</t>
  </si>
  <si>
    <t>Lawn Sprinkler, each head</t>
  </si>
  <si>
    <t>Sinks</t>
  </si>
  <si>
    <t xml:space="preserve">    Clinical Faucet</t>
  </si>
  <si>
    <t xml:space="preserve">    Clinical Flushometer Valve, with or without faucet</t>
  </si>
  <si>
    <t xml:space="preserve">    Kitchen, domestic with or without dishwasher</t>
  </si>
  <si>
    <t xml:space="preserve">    Bar</t>
  </si>
  <si>
    <t xml:space="preserve">    Laundry</t>
  </si>
  <si>
    <t xml:space="preserve">    Service or Mop Basin</t>
  </si>
  <si>
    <t xml:space="preserve">    Washup, each set of faucets</t>
  </si>
  <si>
    <t>Shower, per head</t>
  </si>
  <si>
    <t>Urinal, 1.0 GPF Flushometer Valve</t>
  </si>
  <si>
    <t>Urinal, flush tank</t>
  </si>
  <si>
    <t>Wash Fountain, circular spray</t>
  </si>
  <si>
    <t xml:space="preserve">Water Closet, 1.6 GPF Gravity Tank </t>
  </si>
  <si>
    <t xml:space="preserve">Water Closet, 1.6 GPF Flushometer Tank </t>
  </si>
  <si>
    <t>Water Closet, 1.6 GPF Flushometer Valve</t>
  </si>
  <si>
    <t>Water Closet, greater than 1.6 GPF Gravity Tank</t>
  </si>
  <si>
    <t>Water Closet, greater than 1.6 GPF Flushometer Valve</t>
  </si>
  <si>
    <t>Total Fixture Units:</t>
  </si>
  <si>
    <t>Required Meter Size:</t>
  </si>
  <si>
    <t xml:space="preserve">Meter Sizing </t>
  </si>
  <si>
    <t>Urinal, greater than 1.0 GPF Flushometer Valve</t>
  </si>
  <si>
    <t>Refer to Specialty Code</t>
  </si>
  <si>
    <t xml:space="preserve">    Lavatory</t>
  </si>
  <si>
    <t>Total PR F.U. Value</t>
  </si>
  <si>
    <t>Total PUB F.U. Value</t>
  </si>
  <si>
    <t>Water Supply Fixture Units as Specified in the 2017
 Oregon Plumbing Specialty Code</t>
  </si>
  <si>
    <t>Total Fixtures in Structure 1</t>
  </si>
  <si>
    <t>Total Fixtures in Structure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</si>
</sst>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9525</xdr:rowOff>
    </xdr:from>
    <xdr:to>
      <xdr:col>10</xdr:col>
      <xdr:colOff>590550</xdr:colOff>
      <xdr:row>1</xdr:row>
      <xdr:rowOff>229934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D18653-C6F4-4A0C-992C-DB70A536A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9525"/>
          <a:ext cx="1733550" cy="468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"/>
  <sheetViews>
    <sheetView showZeros="0" tabSelected="1" workbookViewId="0">
      <selection activeCell="J25" activeCellId="3" sqref="J33 J31 J26 J25"/>
    </sheetView>
  </sheetViews>
  <sheetFormatPr defaultColWidth="9.140625" defaultRowHeight="15" x14ac:dyDescent="0.25"/>
  <cols>
    <col min="1" max="4" width="9.140625" style="1"/>
    <col min="5" max="7" width="11.5703125" style="1" customWidth="1"/>
    <col min="8" max="8" width="9.140625" style="1" customWidth="1"/>
    <col min="9" max="9" width="10.140625" style="1" customWidth="1"/>
    <col min="10" max="10" width="10.5703125" style="1" customWidth="1"/>
    <col min="11" max="16384" width="9.140625" style="1"/>
  </cols>
  <sheetData>
    <row r="1" spans="1:11" ht="19.5" customHeight="1" x14ac:dyDescent="0.2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9.25" customHeight="1" x14ac:dyDescent="0.25">
      <c r="A2" s="39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1.25" customHeight="1" thickBot="1" x14ac:dyDescent="0.3">
      <c r="A3" s="7"/>
      <c r="B3" s="7"/>
      <c r="C3" s="7"/>
      <c r="D3" s="7"/>
      <c r="E3" s="7"/>
      <c r="F3" s="18"/>
      <c r="G3" s="7"/>
      <c r="H3" s="7"/>
      <c r="I3" s="7"/>
      <c r="J3" s="7"/>
    </row>
    <row r="4" spans="1:11" ht="41.25" customHeight="1" x14ac:dyDescent="0.25">
      <c r="A4" s="23" t="s">
        <v>0</v>
      </c>
      <c r="B4" s="24"/>
      <c r="C4" s="24"/>
      <c r="D4" s="24"/>
      <c r="E4" s="25"/>
      <c r="F4" s="8" t="s">
        <v>39</v>
      </c>
      <c r="G4" s="8" t="s">
        <v>40</v>
      </c>
      <c r="H4" s="9" t="s">
        <v>3</v>
      </c>
      <c r="I4" s="9" t="s">
        <v>4</v>
      </c>
      <c r="J4" s="12" t="s">
        <v>36</v>
      </c>
      <c r="K4" s="11" t="s">
        <v>37</v>
      </c>
    </row>
    <row r="5" spans="1:11" x14ac:dyDescent="0.25">
      <c r="A5" s="29" t="s">
        <v>1</v>
      </c>
      <c r="B5" s="30"/>
      <c r="C5" s="30"/>
      <c r="D5" s="30"/>
      <c r="E5" s="30"/>
      <c r="F5" s="20"/>
      <c r="G5" s="20"/>
      <c r="H5" s="5">
        <v>4</v>
      </c>
      <c r="I5" s="5">
        <v>4</v>
      </c>
      <c r="J5" s="5">
        <f>(G5+F5)*H5</f>
        <v>0</v>
      </c>
      <c r="K5" s="13">
        <f>G5*I5</f>
        <v>0</v>
      </c>
    </row>
    <row r="6" spans="1:11" x14ac:dyDescent="0.25">
      <c r="A6" s="29" t="s">
        <v>5</v>
      </c>
      <c r="B6" s="30"/>
      <c r="C6" s="30"/>
      <c r="D6" s="30"/>
      <c r="E6" s="30"/>
      <c r="F6" s="20"/>
      <c r="G6" s="20"/>
      <c r="H6" s="5">
        <v>10</v>
      </c>
      <c r="I6" s="5">
        <v>10</v>
      </c>
      <c r="J6" s="5">
        <f t="shared" ref="J6:J33" si="0">(G6+F6)*H6</f>
        <v>0</v>
      </c>
      <c r="K6" s="13">
        <f t="shared" ref="K6:K32" si="1">G6*I6</f>
        <v>0</v>
      </c>
    </row>
    <row r="7" spans="1:11" x14ac:dyDescent="0.25">
      <c r="A7" s="29" t="s">
        <v>2</v>
      </c>
      <c r="B7" s="30"/>
      <c r="C7" s="30"/>
      <c r="D7" s="30"/>
      <c r="E7" s="30"/>
      <c r="F7" s="20"/>
      <c r="G7" s="20"/>
      <c r="H7" s="5">
        <v>1</v>
      </c>
      <c r="I7" s="5"/>
      <c r="J7" s="5">
        <f t="shared" si="0"/>
        <v>0</v>
      </c>
      <c r="K7" s="13">
        <f t="shared" si="1"/>
        <v>0</v>
      </c>
    </row>
    <row r="8" spans="1:11" x14ac:dyDescent="0.25">
      <c r="A8" s="29" t="s">
        <v>6</v>
      </c>
      <c r="B8" s="30"/>
      <c r="C8" s="30"/>
      <c r="D8" s="30"/>
      <c r="E8" s="30"/>
      <c r="F8" s="20"/>
      <c r="G8" s="20"/>
      <c r="H8" s="5">
        <v>4</v>
      </c>
      <c r="I8" s="5">
        <v>4</v>
      </c>
      <c r="J8" s="5">
        <f t="shared" si="0"/>
        <v>0</v>
      </c>
      <c r="K8" s="13">
        <f t="shared" si="1"/>
        <v>0</v>
      </c>
    </row>
    <row r="9" spans="1:11" x14ac:dyDescent="0.25">
      <c r="A9" s="29" t="s">
        <v>7</v>
      </c>
      <c r="B9" s="30"/>
      <c r="C9" s="30"/>
      <c r="D9" s="30"/>
      <c r="E9" s="30"/>
      <c r="F9" s="20"/>
      <c r="G9" s="20"/>
      <c r="H9" s="5"/>
      <c r="I9" s="5">
        <v>1</v>
      </c>
      <c r="J9" s="5">
        <f t="shared" si="0"/>
        <v>0</v>
      </c>
      <c r="K9" s="13">
        <f t="shared" si="1"/>
        <v>0</v>
      </c>
    </row>
    <row r="10" spans="1:11" x14ac:dyDescent="0.25">
      <c r="A10" s="29" t="s">
        <v>8</v>
      </c>
      <c r="B10" s="30"/>
      <c r="C10" s="30"/>
      <c r="D10" s="30"/>
      <c r="E10" s="30"/>
      <c r="F10" s="20"/>
      <c r="G10" s="20"/>
      <c r="H10" s="5">
        <v>1.5</v>
      </c>
      <c r="I10" s="5">
        <v>1.5</v>
      </c>
      <c r="J10" s="5">
        <f t="shared" si="0"/>
        <v>0</v>
      </c>
      <c r="K10" s="13">
        <f t="shared" si="1"/>
        <v>0</v>
      </c>
    </row>
    <row r="11" spans="1:11" x14ac:dyDescent="0.25">
      <c r="A11" s="29" t="s">
        <v>9</v>
      </c>
      <c r="B11" s="30"/>
      <c r="C11" s="30"/>
      <c r="D11" s="30"/>
      <c r="E11" s="30"/>
      <c r="F11" s="20"/>
      <c r="G11" s="20"/>
      <c r="H11" s="5">
        <v>0.5</v>
      </c>
      <c r="I11" s="5">
        <v>0.5</v>
      </c>
      <c r="J11" s="5">
        <f t="shared" si="0"/>
        <v>0</v>
      </c>
      <c r="K11" s="13">
        <f t="shared" si="1"/>
        <v>0</v>
      </c>
    </row>
    <row r="12" spans="1:11" x14ac:dyDescent="0.25">
      <c r="A12" s="29" t="s">
        <v>10</v>
      </c>
      <c r="B12" s="30"/>
      <c r="C12" s="30"/>
      <c r="D12" s="30"/>
      <c r="E12" s="30"/>
      <c r="F12" s="20"/>
      <c r="G12" s="20"/>
      <c r="H12" s="5">
        <v>2.5</v>
      </c>
      <c r="I12" s="5">
        <v>2.5</v>
      </c>
      <c r="J12" s="5">
        <f t="shared" si="0"/>
        <v>0</v>
      </c>
      <c r="K12" s="13">
        <f t="shared" si="1"/>
        <v>0</v>
      </c>
    </row>
    <row r="13" spans="1:11" x14ac:dyDescent="0.25">
      <c r="A13" s="29" t="s">
        <v>11</v>
      </c>
      <c r="B13" s="30"/>
      <c r="C13" s="30"/>
      <c r="D13" s="30"/>
      <c r="E13" s="30"/>
      <c r="F13" s="20"/>
      <c r="G13" s="20"/>
      <c r="H13" s="5">
        <v>1</v>
      </c>
      <c r="I13" s="5">
        <v>1</v>
      </c>
      <c r="J13" s="5">
        <f t="shared" si="0"/>
        <v>0</v>
      </c>
      <c r="K13" s="13">
        <f t="shared" si="1"/>
        <v>0</v>
      </c>
    </row>
    <row r="14" spans="1:11" x14ac:dyDescent="0.25">
      <c r="A14" s="29" t="s">
        <v>12</v>
      </c>
      <c r="B14" s="30"/>
      <c r="C14" s="30"/>
      <c r="D14" s="30"/>
      <c r="E14" s="30"/>
      <c r="F14" s="20"/>
      <c r="G14" s="20"/>
      <c r="H14" s="5">
        <v>1</v>
      </c>
      <c r="I14" s="5">
        <v>1</v>
      </c>
      <c r="J14" s="5">
        <f t="shared" si="0"/>
        <v>0</v>
      </c>
      <c r="K14" s="13">
        <f t="shared" si="1"/>
        <v>0</v>
      </c>
    </row>
    <row r="15" spans="1:11" x14ac:dyDescent="0.25">
      <c r="A15" s="29" t="s">
        <v>13</v>
      </c>
      <c r="B15" s="30"/>
      <c r="C15" s="30"/>
      <c r="D15" s="30"/>
      <c r="E15" s="30"/>
      <c r="F15" s="3"/>
      <c r="G15" s="3"/>
      <c r="H15" s="5"/>
      <c r="I15" s="5"/>
      <c r="J15" s="5">
        <f t="shared" si="0"/>
        <v>0</v>
      </c>
      <c r="K15" s="13"/>
    </row>
    <row r="16" spans="1:11" x14ac:dyDescent="0.25">
      <c r="A16" s="29" t="s">
        <v>17</v>
      </c>
      <c r="B16" s="30"/>
      <c r="C16" s="30"/>
      <c r="D16" s="30"/>
      <c r="E16" s="30"/>
      <c r="F16" s="20"/>
      <c r="G16" s="20"/>
      <c r="H16" s="5">
        <v>1</v>
      </c>
      <c r="I16" s="5">
        <v>2</v>
      </c>
      <c r="J16" s="5">
        <f t="shared" si="0"/>
        <v>0</v>
      </c>
      <c r="K16" s="13">
        <f t="shared" si="1"/>
        <v>0</v>
      </c>
    </row>
    <row r="17" spans="1:11" x14ac:dyDescent="0.25">
      <c r="A17" s="29" t="s">
        <v>14</v>
      </c>
      <c r="B17" s="30"/>
      <c r="C17" s="30"/>
      <c r="D17" s="30"/>
      <c r="E17" s="30"/>
      <c r="F17" s="20"/>
      <c r="G17" s="20"/>
      <c r="H17" s="5"/>
      <c r="I17" s="5">
        <v>3</v>
      </c>
      <c r="J17" s="5">
        <f t="shared" si="0"/>
        <v>0</v>
      </c>
      <c r="K17" s="13">
        <f t="shared" si="1"/>
        <v>0</v>
      </c>
    </row>
    <row r="18" spans="1:11" x14ac:dyDescent="0.25">
      <c r="A18" s="29" t="s">
        <v>15</v>
      </c>
      <c r="B18" s="30"/>
      <c r="C18" s="30"/>
      <c r="D18" s="30"/>
      <c r="E18" s="30"/>
      <c r="F18" s="20"/>
      <c r="G18" s="20"/>
      <c r="H18" s="5"/>
      <c r="I18" s="5">
        <v>8</v>
      </c>
      <c r="J18" s="5">
        <f t="shared" si="0"/>
        <v>0</v>
      </c>
      <c r="K18" s="13">
        <f t="shared" si="1"/>
        <v>0</v>
      </c>
    </row>
    <row r="19" spans="1:11" x14ac:dyDescent="0.25">
      <c r="A19" s="29" t="s">
        <v>16</v>
      </c>
      <c r="B19" s="30"/>
      <c r="C19" s="30"/>
      <c r="D19" s="30"/>
      <c r="E19" s="30"/>
      <c r="F19" s="20"/>
      <c r="G19" s="20"/>
      <c r="H19" s="5">
        <v>1.5</v>
      </c>
      <c r="I19" s="5">
        <v>1.5</v>
      </c>
      <c r="J19" s="5">
        <f t="shared" si="0"/>
        <v>0</v>
      </c>
      <c r="K19" s="13">
        <f t="shared" si="1"/>
        <v>0</v>
      </c>
    </row>
    <row r="20" spans="1:11" x14ac:dyDescent="0.25">
      <c r="A20" s="29" t="s">
        <v>18</v>
      </c>
      <c r="B20" s="30"/>
      <c r="C20" s="30"/>
      <c r="D20" s="30"/>
      <c r="E20" s="30"/>
      <c r="F20" s="20"/>
      <c r="G20" s="20"/>
      <c r="H20" s="5">
        <v>1.5</v>
      </c>
      <c r="I20" s="5">
        <v>1.5</v>
      </c>
      <c r="J20" s="5">
        <f t="shared" si="0"/>
        <v>0</v>
      </c>
      <c r="K20" s="13">
        <f t="shared" si="1"/>
        <v>0</v>
      </c>
    </row>
    <row r="21" spans="1:11" x14ac:dyDescent="0.25">
      <c r="A21" s="26" t="s">
        <v>35</v>
      </c>
      <c r="B21" s="27"/>
      <c r="C21" s="27"/>
      <c r="D21" s="27"/>
      <c r="E21" s="28"/>
      <c r="F21" s="20"/>
      <c r="G21" s="20"/>
      <c r="H21" s="5">
        <v>1</v>
      </c>
      <c r="I21" s="5">
        <v>1</v>
      </c>
      <c r="J21" s="5">
        <f t="shared" si="0"/>
        <v>0</v>
      </c>
      <c r="K21" s="13">
        <f t="shared" si="1"/>
        <v>0</v>
      </c>
    </row>
    <row r="22" spans="1:11" x14ac:dyDescent="0.25">
      <c r="A22" s="29" t="s">
        <v>19</v>
      </c>
      <c r="B22" s="30"/>
      <c r="C22" s="30"/>
      <c r="D22" s="30"/>
      <c r="E22" s="30"/>
      <c r="F22" s="20"/>
      <c r="G22" s="20"/>
      <c r="H22" s="5">
        <v>1.5</v>
      </c>
      <c r="I22" s="5">
        <v>3</v>
      </c>
      <c r="J22" s="5">
        <f t="shared" si="0"/>
        <v>0</v>
      </c>
      <c r="K22" s="13">
        <f t="shared" si="1"/>
        <v>0</v>
      </c>
    </row>
    <row r="23" spans="1:11" x14ac:dyDescent="0.25">
      <c r="A23" s="29" t="s">
        <v>20</v>
      </c>
      <c r="B23" s="30"/>
      <c r="C23" s="30"/>
      <c r="D23" s="30"/>
      <c r="E23" s="30"/>
      <c r="F23" s="20"/>
      <c r="G23" s="20"/>
      <c r="H23" s="5"/>
      <c r="I23" s="5">
        <v>2</v>
      </c>
      <c r="J23" s="5">
        <f t="shared" si="0"/>
        <v>0</v>
      </c>
      <c r="K23" s="13">
        <f t="shared" si="1"/>
        <v>0</v>
      </c>
    </row>
    <row r="24" spans="1:11" x14ac:dyDescent="0.25">
      <c r="A24" s="29" t="s">
        <v>21</v>
      </c>
      <c r="B24" s="30"/>
      <c r="C24" s="30"/>
      <c r="D24" s="30"/>
      <c r="E24" s="30"/>
      <c r="F24" s="20"/>
      <c r="G24" s="20"/>
      <c r="H24" s="5">
        <v>2</v>
      </c>
      <c r="I24" s="5">
        <v>2</v>
      </c>
      <c r="J24" s="5">
        <f t="shared" si="0"/>
        <v>0</v>
      </c>
      <c r="K24" s="13">
        <f t="shared" si="1"/>
        <v>0</v>
      </c>
    </row>
    <row r="25" spans="1:11" x14ac:dyDescent="0.25">
      <c r="A25" s="29" t="s">
        <v>22</v>
      </c>
      <c r="B25" s="30"/>
      <c r="C25" s="30"/>
      <c r="D25" s="30"/>
      <c r="E25" s="30"/>
      <c r="F25" s="3"/>
      <c r="G25" s="3"/>
      <c r="H25" s="33" t="s">
        <v>34</v>
      </c>
      <c r="I25" s="34"/>
      <c r="J25" s="5"/>
      <c r="K25" s="13"/>
    </row>
    <row r="26" spans="1:11" x14ac:dyDescent="0.25">
      <c r="A26" s="26" t="s">
        <v>33</v>
      </c>
      <c r="B26" s="27"/>
      <c r="C26" s="27"/>
      <c r="D26" s="27"/>
      <c r="E26" s="28"/>
      <c r="F26" s="3"/>
      <c r="G26" s="3"/>
      <c r="H26" s="33" t="s">
        <v>34</v>
      </c>
      <c r="I26" s="34"/>
      <c r="J26" s="5"/>
      <c r="K26" s="13"/>
    </row>
    <row r="27" spans="1:11" x14ac:dyDescent="0.25">
      <c r="A27" s="29" t="s">
        <v>23</v>
      </c>
      <c r="B27" s="30"/>
      <c r="C27" s="30"/>
      <c r="D27" s="30"/>
      <c r="E27" s="30"/>
      <c r="F27" s="20"/>
      <c r="G27" s="20"/>
      <c r="H27" s="5">
        <v>2</v>
      </c>
      <c r="I27" s="5">
        <v>2</v>
      </c>
      <c r="J27" s="5">
        <f t="shared" si="0"/>
        <v>0</v>
      </c>
      <c r="K27" s="13">
        <f t="shared" si="1"/>
        <v>0</v>
      </c>
    </row>
    <row r="28" spans="1:11" x14ac:dyDescent="0.25">
      <c r="A28" s="29" t="s">
        <v>24</v>
      </c>
      <c r="B28" s="30"/>
      <c r="C28" s="30"/>
      <c r="D28" s="30"/>
      <c r="E28" s="30"/>
      <c r="F28" s="20"/>
      <c r="G28" s="20"/>
      <c r="H28" s="5"/>
      <c r="I28" s="5">
        <v>4</v>
      </c>
      <c r="J28" s="5">
        <f t="shared" si="0"/>
        <v>0</v>
      </c>
      <c r="K28" s="13">
        <f t="shared" si="1"/>
        <v>0</v>
      </c>
    </row>
    <row r="29" spans="1:11" x14ac:dyDescent="0.25">
      <c r="A29" s="29" t="s">
        <v>25</v>
      </c>
      <c r="B29" s="30"/>
      <c r="C29" s="30"/>
      <c r="D29" s="30"/>
      <c r="E29" s="30"/>
      <c r="F29" s="20"/>
      <c r="G29" s="20"/>
      <c r="H29" s="5">
        <v>2.5</v>
      </c>
      <c r="I29" s="5">
        <v>2.5</v>
      </c>
      <c r="J29" s="5">
        <f t="shared" si="0"/>
        <v>0</v>
      </c>
      <c r="K29" s="13">
        <f t="shared" si="1"/>
        <v>0</v>
      </c>
    </row>
    <row r="30" spans="1:11" x14ac:dyDescent="0.25">
      <c r="A30" s="29" t="s">
        <v>26</v>
      </c>
      <c r="B30" s="30"/>
      <c r="C30" s="30"/>
      <c r="D30" s="30"/>
      <c r="E30" s="30"/>
      <c r="F30" s="20"/>
      <c r="G30" s="20"/>
      <c r="H30" s="5">
        <v>2.5</v>
      </c>
      <c r="I30" s="5">
        <v>2.5</v>
      </c>
      <c r="J30" s="5">
        <f t="shared" si="0"/>
        <v>0</v>
      </c>
      <c r="K30" s="13">
        <f t="shared" si="1"/>
        <v>0</v>
      </c>
    </row>
    <row r="31" spans="1:11" x14ac:dyDescent="0.25">
      <c r="A31" s="29" t="s">
        <v>27</v>
      </c>
      <c r="B31" s="30"/>
      <c r="C31" s="30"/>
      <c r="D31" s="30"/>
      <c r="E31" s="30"/>
      <c r="F31" s="17"/>
      <c r="G31" s="4"/>
      <c r="H31" s="33" t="s">
        <v>34</v>
      </c>
      <c r="I31" s="34"/>
      <c r="J31" s="5"/>
      <c r="K31" s="13"/>
    </row>
    <row r="32" spans="1:11" x14ac:dyDescent="0.25">
      <c r="A32" s="29" t="s">
        <v>28</v>
      </c>
      <c r="B32" s="30"/>
      <c r="C32" s="30"/>
      <c r="D32" s="30"/>
      <c r="E32" s="30"/>
      <c r="F32" s="20"/>
      <c r="G32" s="20"/>
      <c r="H32" s="5">
        <v>3</v>
      </c>
      <c r="I32" s="5">
        <v>5.5</v>
      </c>
      <c r="J32" s="5">
        <f t="shared" si="0"/>
        <v>0</v>
      </c>
      <c r="K32" s="13">
        <f t="shared" si="1"/>
        <v>0</v>
      </c>
    </row>
    <row r="33" spans="1:16" ht="15.75" thickBot="1" x14ac:dyDescent="0.3">
      <c r="A33" s="21" t="s">
        <v>29</v>
      </c>
      <c r="B33" s="22"/>
      <c r="C33" s="22"/>
      <c r="D33" s="22"/>
      <c r="E33" s="22"/>
      <c r="F33" s="19"/>
      <c r="G33" s="10"/>
      <c r="H33" s="35" t="s">
        <v>34</v>
      </c>
      <c r="I33" s="36"/>
      <c r="J33" s="5"/>
      <c r="K33" s="13"/>
    </row>
    <row r="34" spans="1:16" ht="21" customHeight="1" thickBot="1" x14ac:dyDescent="0.3">
      <c r="A34" s="6"/>
      <c r="B34" s="6"/>
      <c r="C34" s="6"/>
      <c r="D34" s="6"/>
      <c r="E34" s="6"/>
      <c r="F34" s="6"/>
      <c r="G34" s="6"/>
      <c r="H34" s="31" t="s">
        <v>30</v>
      </c>
      <c r="I34" s="32"/>
      <c r="J34" s="14">
        <f>SUM(J5:J32)</f>
        <v>0</v>
      </c>
      <c r="K34" s="14">
        <f>SUM(K5:K32)</f>
        <v>0</v>
      </c>
      <c r="P34" s="2"/>
    </row>
    <row r="35" spans="1:16" ht="23.25" customHeight="1" thickBot="1" x14ac:dyDescent="0.3">
      <c r="H35" s="31" t="s">
        <v>31</v>
      </c>
      <c r="I35" s="32"/>
      <c r="J35" s="16">
        <f>IF(AND(J34&gt;=1,J34&lt;=22),"5/8""",IF(AND(J34&gt;22,J34&lt;=37),"3/4""",IF(AND(J34&gt;37,J34&lt;=89),"1""",IF(AND(J34&gt;89,J34&lt;=286),"1.5""",IF(AND(J34&gt;286,J34&lt;=532),"2""",IF(AND(J34&gt;532,J34&lt;=1300),"3""",IF(AND(J34&gt;1300,J34&lt;=3600),"4""",IF(AND(J34&gt;3600,J34&lt;=8200),"6""",0))))))))</f>
        <v>0</v>
      </c>
      <c r="K35" s="15">
        <f>IF(AND(K34&gt;=1,K34&lt;=22),"5/8""",IF(AND(K34&gt;22,K34&lt;=37),"3/4""",IF(AND(K34&gt;37,K34&lt;=89),"1""",IF(AND(K34&gt;89,K34&lt;=286),"1.5""",IF(AND(K34&gt;286,K34&lt;=532),"2""",IF(AND(K34&gt;532,K34&lt;=1300),"3""",IF(AND(K34&gt;1300,K34&lt;=3600),"4""",IF(AND(K34&gt;3600,K34&lt;=8200),"6""",0))))))))</f>
        <v>0</v>
      </c>
    </row>
  </sheetData>
  <mergeCells count="38">
    <mergeCell ref="A1:K1"/>
    <mergeCell ref="A14:E14"/>
    <mergeCell ref="A5:E5"/>
    <mergeCell ref="A6:E6"/>
    <mergeCell ref="A8:E8"/>
    <mergeCell ref="A9:E9"/>
    <mergeCell ref="A7:E7"/>
    <mergeCell ref="A10:E10"/>
    <mergeCell ref="A11:E11"/>
    <mergeCell ref="A12:E12"/>
    <mergeCell ref="A13:E13"/>
    <mergeCell ref="A16:E16"/>
    <mergeCell ref="A17:E17"/>
    <mergeCell ref="A18:E18"/>
    <mergeCell ref="A19:E19"/>
    <mergeCell ref="A2:K2"/>
    <mergeCell ref="H34:I34"/>
    <mergeCell ref="H35:I35"/>
    <mergeCell ref="H25:I25"/>
    <mergeCell ref="H26:I26"/>
    <mergeCell ref="H31:I31"/>
    <mergeCell ref="H33:I33"/>
    <mergeCell ref="A33:E33"/>
    <mergeCell ref="A4:E4"/>
    <mergeCell ref="A21:E21"/>
    <mergeCell ref="A27:E27"/>
    <mergeCell ref="A28:E28"/>
    <mergeCell ref="A29:E29"/>
    <mergeCell ref="A30:E30"/>
    <mergeCell ref="A31:E31"/>
    <mergeCell ref="A32:E32"/>
    <mergeCell ref="A20:E20"/>
    <mergeCell ref="A22:E22"/>
    <mergeCell ref="A23:E23"/>
    <mergeCell ref="A24:E24"/>
    <mergeCell ref="A25:E25"/>
    <mergeCell ref="A26:E26"/>
    <mergeCell ref="A15:E15"/>
  </mergeCells>
  <pageMargins left="0.7" right="0.7" top="0.75" bottom="0.75" header="0.3" footer="0.3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Page</dc:creator>
  <cp:lastModifiedBy>Markus Mead</cp:lastModifiedBy>
  <cp:lastPrinted>2019-08-19T18:38:12Z</cp:lastPrinted>
  <dcterms:created xsi:type="dcterms:W3CDTF">2019-07-23T18:08:29Z</dcterms:created>
  <dcterms:modified xsi:type="dcterms:W3CDTF">2021-05-20T19:12:18Z</dcterms:modified>
</cp:coreProperties>
</file>